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340"/>
  </bookViews>
  <sheets>
    <sheet name="项目库" sheetId="1" r:id="rId1"/>
    <sheet name="Sheet2" sheetId="3" r:id="rId2"/>
  </sheets>
  <definedNames>
    <definedName name="_xlnm._FilterDatabase" localSheetId="0" hidden="1">项目库!$A$5:$Q$31</definedName>
    <definedName name="_xlnm.Print_Titles" localSheetId="0">项目库!$2:$5</definedName>
  </definedNames>
  <calcPr calcId="144525"/>
</workbook>
</file>

<file path=xl/sharedStrings.xml><?xml version="1.0" encoding="utf-8"?>
<sst xmlns="http://schemas.openxmlformats.org/spreadsheetml/2006/main" count="250" uniqueCount="134">
  <si>
    <t>附件</t>
  </si>
  <si>
    <t>偏关县2022年巩固拓展脱贫攻坚成果和乡村振兴项目库(第三批)入库及调整明细</t>
  </si>
  <si>
    <t xml:space="preserve">                                                                                                                         单位：万元</t>
  </si>
  <si>
    <t>序号</t>
  </si>
  <si>
    <t>项目
名称</t>
  </si>
  <si>
    <t>建设
性质</t>
  </si>
  <si>
    <t>建设
类别</t>
  </si>
  <si>
    <t>项目
实施
地点</t>
  </si>
  <si>
    <t>计划
开工
时间</t>
  </si>
  <si>
    <t>计划
完工
时间</t>
  </si>
  <si>
    <t>责任
单位</t>
  </si>
  <si>
    <t>主要建设
规模与内容</t>
  </si>
  <si>
    <t>项目预算总投资</t>
  </si>
  <si>
    <t>受益
对象</t>
  </si>
  <si>
    <t>绩效
目标</t>
  </si>
  <si>
    <t>群众参与和
带贫益贫机制</t>
  </si>
  <si>
    <t>备注</t>
  </si>
  <si>
    <t>合计</t>
  </si>
  <si>
    <t>其中：财政衔接资金</t>
  </si>
  <si>
    <t>其中：除财政衔接资金外的其他财政资金</t>
  </si>
  <si>
    <t>其中：
其他
筹措
资金</t>
  </si>
  <si>
    <t>新增入库项目</t>
  </si>
  <si>
    <t>2022年农业生产托管项目</t>
  </si>
  <si>
    <t>新建</t>
  </si>
  <si>
    <t>产业项目</t>
  </si>
  <si>
    <t>新关镇、窑头乡、尚峪镇、楼沟乡</t>
  </si>
  <si>
    <t>偏关县农业农村局</t>
  </si>
  <si>
    <t>对2022年度承担农业生产托管服务的新型农业经营主体和村委给予奖补，共计实施托管面积5万亩</t>
  </si>
  <si>
    <t>农户及脱贫户、监测户</t>
  </si>
  <si>
    <t>预计平均亩均收入1000元以上</t>
  </si>
  <si>
    <t>带动脱贫户、监测户4200多户实现产业增收</t>
  </si>
  <si>
    <t>偏关县窑头乡甜糯玉米种植加工特色产业示范基地（特色产业示范基地项目）</t>
  </si>
  <si>
    <t>偏关县窑头乡</t>
  </si>
  <si>
    <t>偏关县窑头乡人民政府</t>
  </si>
  <si>
    <t>新增1座6000m³机械冷库和1条速冻甜糯玉米生产线项目</t>
  </si>
  <si>
    <t>脱贫户</t>
  </si>
  <si>
    <t>完成任务目标，项目以示范种植方式带动订单农业2000亩，对农业增产、农民增收具有积极的影响。</t>
  </si>
  <si>
    <t>直接带动脱困户300户实现年增收1500元，带动脱贫人口就近长期就业30余人，人均年增收3万余元，带动周期性脱贫人口就近务工300余个，人均年增收5000余元</t>
  </si>
  <si>
    <t>偏关县新关镇高家上石会村乡村振兴示范创建项目（乡村振兴示范村项目）</t>
  </si>
  <si>
    <t>村基础设施</t>
  </si>
  <si>
    <t>新关镇高家上石会村</t>
  </si>
  <si>
    <t>新关镇人民政府</t>
  </si>
  <si>
    <t>村巷街道硬化、污水处理系统、垃圾处理系统、厕所革命、小街小巷亮化、主街墙面美化、村级数字化管理系统及相关配套设施、高山酥梨深加工工厂</t>
  </si>
  <si>
    <t>全体村民</t>
  </si>
  <si>
    <t>全面改善人居生产生活条件，实施乡村振兴示范创建，发展产业年可为全村农户每户增收500元左右</t>
  </si>
  <si>
    <t>带动全体村民实现稳定增收</t>
  </si>
  <si>
    <t>偏关县国有林场场部维修项目（林场项目）</t>
  </si>
  <si>
    <t>尚峪镇</t>
  </si>
  <si>
    <t>偏关县林业局</t>
  </si>
  <si>
    <t>对国有林场场部进行维修</t>
  </si>
  <si>
    <t>项目区脱贫户</t>
  </si>
  <si>
    <t>加强国有林场建设，改善林场办公环境</t>
  </si>
  <si>
    <t>带动贫困户务工增收</t>
  </si>
  <si>
    <t>合  计</t>
  </si>
  <si>
    <t>已入库项目信息调整情况</t>
  </si>
  <si>
    <t>2022年特色种植小杂粮扶贫产业</t>
  </si>
  <si>
    <t>八个乡镇</t>
  </si>
  <si>
    <t>实施绿色高质高效特色种植面积4.5万亩</t>
  </si>
  <si>
    <t>脱贫户、监测户</t>
  </si>
  <si>
    <t>带动脱贫户、监测户9000多户实现产业增收</t>
  </si>
  <si>
    <t>原项目信息</t>
  </si>
  <si>
    <t>2022年特色种植马铃薯产业项目</t>
  </si>
  <si>
    <t>实施特色种植马铃薯面积1.5万亩，每亩补贴100公斤种薯</t>
  </si>
  <si>
    <t>脱贫户、监测户、整村搬迁识别户</t>
  </si>
  <si>
    <t>变更后项目信息</t>
  </si>
  <si>
    <t>偏关县特色农产品区域公共品牌建设工程</t>
  </si>
  <si>
    <t>偏关县</t>
  </si>
  <si>
    <t>农业农村局</t>
  </si>
  <si>
    <t>偏关县特色农产品品牌设计、注册及推广,实施绿色高质高效特色种植面积4.5万亩。</t>
  </si>
  <si>
    <t>带动农户发展种植产业，亩均收入1000元以上，亩均增收200元</t>
  </si>
  <si>
    <t>带动农户3000户发展种植产业，亩均收入1000元以上</t>
  </si>
  <si>
    <t>“老牛湾”偏关臻品区域公共品牌运营平台暨特优农产品展示直销中心建设项目</t>
  </si>
  <si>
    <t>窑头乡陈家营村</t>
  </si>
  <si>
    <t>偏关县振兴农业投资发展有限公司</t>
  </si>
  <si>
    <t>建设“老牛湾”偏关臻品区域公共品牌运营平台暨特优农产品展示直销中心，占地800平方米。购置安装智慧农业大数据平台和农业大数据展示设施1套并配套设施。</t>
  </si>
  <si>
    <t>项目区农户、脱贫户及监测户</t>
  </si>
  <si>
    <t>完成当年目标任务，带动农户发展种植产业，提高农产品卖出价格，促进农户增收</t>
  </si>
  <si>
    <t>带动农户发展种植产业，可安排就业30人左右</t>
  </si>
  <si>
    <t>老营日光温室大棚整合改造项目</t>
  </si>
  <si>
    <t>老营镇</t>
  </si>
  <si>
    <t>老营镇人民政府</t>
  </si>
  <si>
    <t>改造旧日光温室大棚100座，新建20座</t>
  </si>
  <si>
    <t>亩均（或棚均）收入可达10万元，改造部分年收入可实现1500万元，新建部分年收入可实现2000万元，去除肥料、人工、水电杂费等支出，可实现利润1400万元</t>
  </si>
  <si>
    <t>一是发展种植产业，促进农业生产力进步，二是提供就业岗位。三是带动380户农户增收</t>
  </si>
  <si>
    <t>改造旧日光温室大棚66座，新建20座日光温室大棚</t>
  </si>
  <si>
    <t>完成旧日光温室大棚改造66座，新建20座日光温室大棚，亩均（或棚均）收入可达10万元</t>
  </si>
  <si>
    <t>发展种植产业，促进农业生产力进步，提供就业岗位。带动380户农户增收</t>
  </si>
  <si>
    <t>老营镇农田高效节水灌溉改造项目</t>
  </si>
  <si>
    <t>偏关县振兴农投公司</t>
  </si>
  <si>
    <t>流转土地899亩实施平田整地，建设高效节水灌溉设施</t>
  </si>
  <si>
    <t>项目区农户</t>
  </si>
  <si>
    <t>帮助农户预计实现收入达到每亩500元，带动农户种粮的积极性</t>
  </si>
  <si>
    <t>流转土地集体性经营，改良土壤产出效益，带动农户参与积极性，增加农业收入</t>
  </si>
  <si>
    <t>窑头乡农田高效节水灌溉改造项目</t>
  </si>
  <si>
    <t>窑头乡</t>
  </si>
  <si>
    <t>流转土地1130亩实施平田整地，建设高效节水灌溉设施</t>
  </si>
  <si>
    <t>预计年增收54万元左右</t>
  </si>
  <si>
    <t>带动全村323户群众、脱贫户实现产业增收</t>
  </si>
  <si>
    <t>偏关县2022年农田高效节水灌溉建设项目</t>
  </si>
  <si>
    <t>实施玉米高效节水滴灌，建设面积2062亩。</t>
  </si>
  <si>
    <t>促进水土与农业生态的良性循环，保障农民增产增收，预计实现收入每亩增加500元</t>
  </si>
  <si>
    <t>带动农户种粮的积极性，促进项目区脱贫户实现产业增收</t>
  </si>
  <si>
    <t>变更后项目信息（上述2个项目合并为1个项目）</t>
  </si>
  <si>
    <t>50万羽无抗蛋鸡养殖项目</t>
  </si>
  <si>
    <t>窑头乡八柳树村</t>
  </si>
  <si>
    <t>建设养殖规模50万羽无抗蛋鸡养殖厂1座</t>
  </si>
  <si>
    <t>预计年收入1800万元左右</t>
  </si>
  <si>
    <t>60万羽无抗蛋鸡养殖项目</t>
  </si>
  <si>
    <t>建设养殖规模60万羽无抗蛋鸡养殖厂1座，一期工程新增蛋鸡舍、育雏育成鸡舍等主体工程7100平方米；蛋库、有机肥生产车间、疫苗室、检验室等辅助工程，设置购置等</t>
  </si>
  <si>
    <t>存栏1万只肉羊高标准育肥基地项目</t>
  </si>
  <si>
    <t>续建</t>
  </si>
  <si>
    <t>楼沟乡</t>
  </si>
  <si>
    <t>楼沟乡人民政府</t>
  </si>
  <si>
    <t>实施2.6万平米肉羊高标准育肥基地建设，配套建设储草棚、青贮池、粪污处理设施等</t>
  </si>
  <si>
    <t>项目区及周边村民</t>
  </si>
  <si>
    <t>引导支撑偏关养殖结构调整，解决周边农民务工50-100人</t>
  </si>
  <si>
    <t>带动脱贫户300多户实现产业和就业增收</t>
  </si>
  <si>
    <t>偏关县楼沟乡万只育肥羊基地建设项目</t>
  </si>
  <si>
    <t>存栏1万只肉羊高标准育肥基地二期项目</t>
  </si>
  <si>
    <t>新建羊舍5座、食料库1座、粪库1座、厂区内道路硬化等</t>
  </si>
  <si>
    <t>偏关县楼沟乡万只育肥羊基地建设二期项目</t>
  </si>
  <si>
    <t>万家寨镇万家寨村污水处理工程</t>
  </si>
  <si>
    <t>万家寨镇万家寨村</t>
  </si>
  <si>
    <t>万家寨人民政府</t>
  </si>
  <si>
    <t>万家寨万家寨村新建污水处理厂，规模50m³/d污水处理厂一座</t>
  </si>
  <si>
    <t>50m³/d污水处理厂一座，改善生产生活环境</t>
  </si>
  <si>
    <t>改善农村人居生活环境，惠及农户819户</t>
  </si>
  <si>
    <t>老牛湾上下水管网及生活污水处理站建设项目</t>
  </si>
  <si>
    <t>老牛湾镇老牛湾村</t>
  </si>
  <si>
    <t>新建污水处理站1座，改造污水、自来水管线</t>
  </si>
  <si>
    <t>改善农村人居生产、生活环境</t>
  </si>
  <si>
    <t>惠及村民84户224人，其中脱贫人口13户46人</t>
  </si>
  <si>
    <t>偏关县老牛湾村给排水管网改造及污水处理站建设项目</t>
  </si>
  <si>
    <t>新建污水处理站1座，新建污水收集管网3283米、改造给水管网3340米</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</si>
</sst>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176" formatCode="yyyy&quot;年&quot;m&quot;月&quot;;@"/>
    <numFmt numFmtId="42" formatCode="_ &quot;￥&quot;* #,##0_ ;_ &quot;￥&quot;* \-#,##0_ ;_ &quot;￥&quot;* &quot;-&quot;_ ;_ @_ "/>
  </numFmts>
  <fonts count="36">
    <font>
      <sz val="11"/>
      <color indexed="8"/>
      <name val="宋体"/>
      <charset val="134"/>
    </font>
    <font>
      <sz val="11"/>
      <name val="宋体"/>
      <charset val="134"/>
    </font>
    <font>
      <sz val="10"/>
      <name val="黑体"/>
      <charset val="134"/>
    </font>
    <font>
      <sz val="8"/>
      <name val="黑体"/>
      <charset val="134"/>
    </font>
    <font>
      <sz val="8"/>
      <name val="宋体"/>
      <charset val="134"/>
    </font>
    <font>
      <sz val="22"/>
      <name val="方正小标宋简体"/>
      <charset val="134"/>
    </font>
    <font>
      <b/>
      <sz val="9"/>
      <name val="黑体"/>
      <charset val="134"/>
    </font>
    <font>
      <b/>
      <sz val="9"/>
      <name val="宋体"/>
      <charset val="134"/>
    </font>
    <font>
      <b/>
      <sz val="16"/>
      <name val="宋体"/>
      <charset val="134"/>
    </font>
    <font>
      <sz val="8"/>
      <name val="宋体"/>
      <charset val="134"/>
      <scheme val="minor"/>
    </font>
    <font>
      <sz val="8"/>
      <name val="方正小标宋简体"/>
      <charset val="134"/>
    </font>
    <font>
      <b/>
      <sz val="8"/>
      <name val="黑体"/>
      <charset val="134"/>
    </font>
    <font>
      <b/>
      <sz val="8"/>
      <name val="宋体"/>
      <charset val="134"/>
    </font>
    <font>
      <sz val="11"/>
      <name val="黑体"/>
      <charset val="134"/>
    </font>
    <font>
      <sz val="11"/>
      <color theme="1"/>
      <name val="宋体"/>
      <charset val="134"/>
      <scheme val="minor"/>
    </font>
    <font>
      <b/>
      <sz val="11"/>
      <color rgb="FF3F3F3F"/>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sz val="12"/>
      <name val="宋体"/>
      <charset val="134"/>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2"/>
      <color indexed="8"/>
      <name val="宋体"/>
      <charset val="134"/>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alignment vertical="center"/>
    </xf>
    <xf numFmtId="42" fontId="14"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1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22" fillId="11" borderId="0" applyNumberFormat="0" applyBorder="0" applyAlignment="0" applyProtection="0">
      <alignment vertical="center"/>
    </xf>
    <xf numFmtId="43" fontId="14" fillId="0" borderId="0" applyFont="0" applyFill="0" applyBorder="0" applyAlignment="0" applyProtection="0">
      <alignment vertical="center"/>
    </xf>
    <xf numFmtId="0" fontId="21" fillId="13"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4" borderId="12" applyNumberFormat="0" applyFont="0" applyAlignment="0" applyProtection="0">
      <alignment vertical="center"/>
    </xf>
    <xf numFmtId="0" fontId="21" fillId="10"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15" applyNumberFormat="0" applyFill="0" applyAlignment="0" applyProtection="0">
      <alignment vertical="center"/>
    </xf>
    <xf numFmtId="0" fontId="19" fillId="0" borderId="0"/>
    <xf numFmtId="0" fontId="32" fillId="0" borderId="15" applyNumberFormat="0" applyFill="0" applyAlignment="0" applyProtection="0">
      <alignment vertical="center"/>
    </xf>
    <xf numFmtId="0" fontId="21" fillId="18" borderId="0" applyNumberFormat="0" applyBorder="0" applyAlignment="0" applyProtection="0">
      <alignment vertical="center"/>
    </xf>
    <xf numFmtId="0" fontId="16" fillId="0" borderId="11" applyNumberFormat="0" applyFill="0" applyAlignment="0" applyProtection="0">
      <alignment vertical="center"/>
    </xf>
    <xf numFmtId="0" fontId="21" fillId="20" borderId="0" applyNumberFormat="0" applyBorder="0" applyAlignment="0" applyProtection="0">
      <alignment vertical="center"/>
    </xf>
    <xf numFmtId="0" fontId="15" fillId="3" borderId="10" applyNumberFormat="0" applyAlignment="0" applyProtection="0">
      <alignment vertical="center"/>
    </xf>
    <xf numFmtId="0" fontId="29" fillId="3" borderId="13" applyNumberFormat="0" applyAlignment="0" applyProtection="0">
      <alignment vertical="center"/>
    </xf>
    <xf numFmtId="0" fontId="31" fillId="16" borderId="16" applyNumberFormat="0" applyAlignment="0" applyProtection="0">
      <alignment vertical="center"/>
    </xf>
    <xf numFmtId="0" fontId="18" fillId="21" borderId="0" applyNumberFormat="0" applyBorder="0" applyAlignment="0" applyProtection="0">
      <alignment vertical="center"/>
    </xf>
    <xf numFmtId="0" fontId="21" fillId="23" borderId="0" applyNumberFormat="0" applyBorder="0" applyAlignment="0" applyProtection="0">
      <alignment vertical="center"/>
    </xf>
    <xf numFmtId="0" fontId="27" fillId="0" borderId="14" applyNumberFormat="0" applyFill="0" applyAlignment="0" applyProtection="0">
      <alignment vertical="center"/>
    </xf>
    <xf numFmtId="0" fontId="34" fillId="0" borderId="17" applyNumberFormat="0" applyFill="0" applyAlignment="0" applyProtection="0">
      <alignment vertical="center"/>
    </xf>
    <xf numFmtId="0" fontId="25" fillId="14" borderId="0" applyNumberFormat="0" applyBorder="0" applyAlignment="0" applyProtection="0">
      <alignment vertical="center"/>
    </xf>
    <xf numFmtId="0" fontId="35" fillId="26" borderId="0" applyNumberFormat="0" applyBorder="0" applyAlignment="0" applyProtection="0">
      <alignment vertical="center"/>
    </xf>
    <xf numFmtId="0" fontId="18" fillId="12" borderId="0" applyNumberFormat="0" applyBorder="0" applyAlignment="0" applyProtection="0">
      <alignment vertical="center"/>
    </xf>
    <xf numFmtId="0" fontId="21" fillId="29" borderId="0" applyNumberFormat="0" applyBorder="0" applyAlignment="0" applyProtection="0">
      <alignment vertical="center"/>
    </xf>
    <xf numFmtId="0" fontId="18" fillId="22"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8" borderId="0" applyNumberFormat="0" applyBorder="0" applyAlignment="0" applyProtection="0">
      <alignment vertical="center"/>
    </xf>
    <xf numFmtId="0" fontId="21" fillId="30" borderId="0" applyNumberFormat="0" applyBorder="0" applyAlignment="0" applyProtection="0">
      <alignment vertical="center"/>
    </xf>
    <xf numFmtId="0" fontId="21" fillId="19" borderId="0" applyNumberFormat="0" applyBorder="0" applyAlignment="0" applyProtection="0">
      <alignment vertical="center"/>
    </xf>
    <xf numFmtId="0" fontId="18" fillId="31" borderId="0" applyNumberFormat="0" applyBorder="0" applyAlignment="0" applyProtection="0">
      <alignment vertical="center"/>
    </xf>
    <xf numFmtId="0" fontId="18" fillId="15" borderId="0" applyNumberFormat="0" applyBorder="0" applyAlignment="0" applyProtection="0">
      <alignment vertical="center"/>
    </xf>
    <xf numFmtId="0" fontId="21" fillId="8" borderId="0" applyNumberFormat="0" applyBorder="0" applyAlignment="0" applyProtection="0">
      <alignment vertical="center"/>
    </xf>
    <xf numFmtId="0" fontId="18" fillId="5" borderId="0" applyNumberFormat="0" applyBorder="0" applyAlignment="0" applyProtection="0">
      <alignment vertical="center"/>
    </xf>
    <xf numFmtId="0" fontId="21" fillId="32" borderId="0" applyNumberFormat="0" applyBorder="0" applyAlignment="0" applyProtection="0">
      <alignment vertical="center"/>
    </xf>
    <xf numFmtId="0" fontId="21" fillId="27" borderId="0" applyNumberFormat="0" applyBorder="0" applyAlignment="0" applyProtection="0">
      <alignment vertical="center"/>
    </xf>
    <xf numFmtId="0" fontId="19" fillId="0" borderId="0">
      <alignment vertical="center"/>
    </xf>
    <xf numFmtId="0" fontId="19" fillId="0" borderId="0"/>
    <xf numFmtId="0" fontId="18" fillId="33" borderId="0" applyNumberFormat="0" applyBorder="0" applyAlignment="0" applyProtection="0">
      <alignment vertical="center"/>
    </xf>
    <xf numFmtId="0" fontId="21" fillId="17" borderId="0" applyNumberFormat="0" applyBorder="0" applyAlignment="0" applyProtection="0">
      <alignment vertical="center"/>
    </xf>
    <xf numFmtId="0" fontId="19" fillId="0" borderId="0">
      <alignment vertical="center"/>
    </xf>
    <xf numFmtId="0" fontId="33" fillId="0" borderId="0">
      <alignment vertical="center"/>
    </xf>
    <xf numFmtId="0" fontId="0" fillId="0" borderId="0">
      <alignment vertical="center"/>
    </xf>
  </cellStyleXfs>
  <cellXfs count="5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5"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4"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12"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8" fillId="0" borderId="9"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常规_2019计划-文本"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_阳曲县2017年第三季度财政扶贫资金支出情况表" xfId="49"/>
    <cellStyle name="0,0&#13;&#10;NA&#13;&#10;" xfId="50"/>
    <cellStyle name="40% - 强调文字颜色 6" xfId="51" builtinId="51"/>
    <cellStyle name="60% - 强调文字颜色 6" xfId="52" builtinId="52"/>
    <cellStyle name="常规 2" xfId="53"/>
    <cellStyle name="常规_病险" xfId="54"/>
    <cellStyle name="常规 3" xfId="55"/>
  </cellStyles>
  <tableStyles count="0" defaultTableStyle="TableStyleMedium2"/>
  <colors>
    <mruColors>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4.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tabSelected="1" workbookViewId="0">
      <pane ySplit="5" topLeftCell="A6" activePane="bottomLeft" state="frozen"/>
      <selection/>
      <selection pane="bottomLeft" activeCell="K9" sqref="K9"/>
    </sheetView>
  </sheetViews>
  <sheetFormatPr defaultColWidth="9" defaultRowHeight="13.5"/>
  <cols>
    <col min="1" max="1" width="3.225" style="1" customWidth="1"/>
    <col min="2" max="2" width="13.25" style="1" customWidth="1"/>
    <col min="3" max="4" width="3.75" style="1" customWidth="1"/>
    <col min="5" max="5" width="6.775" style="1" customWidth="1"/>
    <col min="6" max="6" width="7.89166666666667" style="5" customWidth="1"/>
    <col min="7" max="7" width="8.15" style="5" customWidth="1"/>
    <col min="8" max="8" width="6.225" style="1" customWidth="1"/>
    <col min="9" max="9" width="20" style="6" customWidth="1"/>
    <col min="10" max="10" width="10.775" style="1" customWidth="1"/>
    <col min="11" max="11" width="11" style="1" customWidth="1"/>
    <col min="12" max="12" width="10.6666666666667" style="1" customWidth="1"/>
    <col min="13" max="13" width="7" style="1" customWidth="1"/>
    <col min="14" max="14" width="6.63333333333333" style="7" customWidth="1"/>
    <col min="15" max="15" width="10" style="6" customWidth="1"/>
    <col min="16" max="16" width="11" style="8" customWidth="1"/>
    <col min="17" max="17" width="7.38333333333333" style="1" customWidth="1"/>
    <col min="18" max="92" width="9" style="9"/>
    <col min="93" max="16339" width="9" style="9" hidden="1" customWidth="1"/>
    <col min="16340" max="16383" width="9" style="9"/>
  </cols>
  <sheetData>
    <row r="1" spans="1:17">
      <c r="A1" s="8" t="s">
        <v>0</v>
      </c>
      <c r="B1" s="8"/>
      <c r="C1" s="8"/>
      <c r="D1" s="8"/>
      <c r="E1" s="8"/>
      <c r="F1" s="8"/>
      <c r="G1" s="8"/>
      <c r="H1" s="8"/>
      <c r="I1" s="8"/>
      <c r="J1" s="8"/>
      <c r="K1" s="8"/>
      <c r="L1" s="8"/>
      <c r="M1" s="8"/>
      <c r="N1" s="8"/>
      <c r="O1" s="8"/>
      <c r="Q1" s="8"/>
    </row>
    <row r="2" s="1" customFormat="1" ht="27" customHeight="1" spans="1:17">
      <c r="A2" s="10" t="s">
        <v>1</v>
      </c>
      <c r="B2" s="10"/>
      <c r="C2" s="10"/>
      <c r="D2" s="10"/>
      <c r="E2" s="10"/>
      <c r="F2" s="11"/>
      <c r="G2" s="11"/>
      <c r="H2" s="10"/>
      <c r="I2" s="32"/>
      <c r="J2" s="10"/>
      <c r="K2" s="10"/>
      <c r="L2" s="10"/>
      <c r="M2" s="10"/>
      <c r="N2" s="33"/>
      <c r="O2" s="32"/>
      <c r="P2" s="34"/>
      <c r="Q2" s="10"/>
    </row>
    <row r="3" s="1" customFormat="1" ht="20" customHeight="1" spans="1:15">
      <c r="A3" s="1" t="s">
        <v>2</v>
      </c>
      <c r="O3" s="8"/>
    </row>
    <row r="4" s="1" customFormat="1" ht="18" customHeight="1" spans="1:17">
      <c r="A4" s="12" t="s">
        <v>3</v>
      </c>
      <c r="B4" s="12" t="s">
        <v>4</v>
      </c>
      <c r="C4" s="12" t="s">
        <v>5</v>
      </c>
      <c r="D4" s="13" t="s">
        <v>6</v>
      </c>
      <c r="E4" s="12" t="s">
        <v>7</v>
      </c>
      <c r="F4" s="14" t="s">
        <v>8</v>
      </c>
      <c r="G4" s="14" t="s">
        <v>9</v>
      </c>
      <c r="H4" s="12" t="s">
        <v>10</v>
      </c>
      <c r="I4" s="35" t="s">
        <v>11</v>
      </c>
      <c r="J4" s="36" t="s">
        <v>12</v>
      </c>
      <c r="K4" s="37"/>
      <c r="L4" s="37"/>
      <c r="M4" s="38"/>
      <c r="N4" s="35" t="s">
        <v>13</v>
      </c>
      <c r="O4" s="35" t="s">
        <v>14</v>
      </c>
      <c r="P4" s="12" t="s">
        <v>15</v>
      </c>
      <c r="Q4" s="12" t="s">
        <v>16</v>
      </c>
    </row>
    <row r="5" s="2" customFormat="1" ht="45" spans="1:17">
      <c r="A5" s="15"/>
      <c r="B5" s="15"/>
      <c r="C5" s="15"/>
      <c r="D5" s="16"/>
      <c r="E5" s="15"/>
      <c r="F5" s="17"/>
      <c r="G5" s="17"/>
      <c r="H5" s="15"/>
      <c r="I5" s="39"/>
      <c r="J5" s="15" t="s">
        <v>17</v>
      </c>
      <c r="K5" s="15" t="s">
        <v>18</v>
      </c>
      <c r="L5" s="40" t="s">
        <v>19</v>
      </c>
      <c r="M5" s="15" t="s">
        <v>20</v>
      </c>
      <c r="N5" s="39"/>
      <c r="O5" s="39"/>
      <c r="P5" s="15"/>
      <c r="Q5" s="15"/>
    </row>
    <row r="6" s="2" customFormat="1" ht="22" customHeight="1" spans="1:17">
      <c r="A6" s="18" t="s">
        <v>21</v>
      </c>
      <c r="B6" s="19"/>
      <c r="C6" s="19"/>
      <c r="D6" s="19"/>
      <c r="E6" s="19"/>
      <c r="F6" s="19"/>
      <c r="G6" s="19"/>
      <c r="H6" s="19"/>
      <c r="I6" s="19"/>
      <c r="J6" s="19"/>
      <c r="K6" s="19"/>
      <c r="L6" s="19"/>
      <c r="M6" s="19"/>
      <c r="N6" s="19"/>
      <c r="O6" s="19"/>
      <c r="P6" s="19"/>
      <c r="Q6" s="50"/>
    </row>
    <row r="7" s="2" customFormat="1" ht="51" customHeight="1" spans="1:17">
      <c r="A7" s="20">
        <v>1</v>
      </c>
      <c r="B7" s="21" t="s">
        <v>22</v>
      </c>
      <c r="C7" s="20" t="s">
        <v>23</v>
      </c>
      <c r="D7" s="20" t="s">
        <v>24</v>
      </c>
      <c r="E7" s="20" t="s">
        <v>25</v>
      </c>
      <c r="F7" s="22">
        <v>44640</v>
      </c>
      <c r="G7" s="22">
        <v>44895</v>
      </c>
      <c r="H7" s="21" t="s">
        <v>26</v>
      </c>
      <c r="I7" s="41" t="s">
        <v>27</v>
      </c>
      <c r="J7" s="31">
        <v>263.9</v>
      </c>
      <c r="K7" s="20">
        <v>263.9</v>
      </c>
      <c r="L7" s="20"/>
      <c r="M7" s="20"/>
      <c r="N7" s="20" t="s">
        <v>28</v>
      </c>
      <c r="O7" s="41" t="s">
        <v>29</v>
      </c>
      <c r="P7" s="42" t="s">
        <v>30</v>
      </c>
      <c r="Q7" s="20"/>
    </row>
    <row r="8" s="2" customFormat="1" ht="120" customHeight="1" spans="1:17">
      <c r="A8" s="20">
        <v>2</v>
      </c>
      <c r="B8" s="21" t="s">
        <v>31</v>
      </c>
      <c r="C8" s="20" t="s">
        <v>23</v>
      </c>
      <c r="D8" s="20" t="s">
        <v>24</v>
      </c>
      <c r="E8" s="23" t="s">
        <v>32</v>
      </c>
      <c r="F8" s="22">
        <v>44671</v>
      </c>
      <c r="G8" s="22">
        <v>44824</v>
      </c>
      <c r="H8" s="23" t="s">
        <v>33</v>
      </c>
      <c r="I8" s="42" t="s">
        <v>34</v>
      </c>
      <c r="J8" s="20">
        <v>830</v>
      </c>
      <c r="K8" s="20">
        <v>300</v>
      </c>
      <c r="L8" s="20"/>
      <c r="M8" s="20">
        <v>530</v>
      </c>
      <c r="N8" s="20" t="s">
        <v>35</v>
      </c>
      <c r="O8" s="42" t="s">
        <v>36</v>
      </c>
      <c r="P8" s="42" t="s">
        <v>37</v>
      </c>
      <c r="Q8" s="20"/>
    </row>
    <row r="9" s="2" customFormat="1" ht="84" spans="1:17">
      <c r="A9" s="20">
        <v>3</v>
      </c>
      <c r="B9" s="21" t="s">
        <v>38</v>
      </c>
      <c r="C9" s="20" t="s">
        <v>23</v>
      </c>
      <c r="D9" s="20" t="s">
        <v>39</v>
      </c>
      <c r="E9" s="23" t="s">
        <v>40</v>
      </c>
      <c r="F9" s="22">
        <v>44621</v>
      </c>
      <c r="G9" s="22">
        <v>44895</v>
      </c>
      <c r="H9" s="23" t="s">
        <v>41</v>
      </c>
      <c r="I9" s="42" t="s">
        <v>42</v>
      </c>
      <c r="J9" s="20">
        <v>1550</v>
      </c>
      <c r="K9" s="20">
        <v>1000</v>
      </c>
      <c r="L9" s="20"/>
      <c r="M9" s="20">
        <v>550</v>
      </c>
      <c r="N9" s="23" t="s">
        <v>43</v>
      </c>
      <c r="O9" s="42" t="s">
        <v>44</v>
      </c>
      <c r="P9" s="42" t="s">
        <v>45</v>
      </c>
      <c r="Q9" s="42"/>
    </row>
    <row r="10" s="2" customFormat="1" ht="56" customHeight="1" spans="1:17">
      <c r="A10" s="20">
        <v>4</v>
      </c>
      <c r="B10" s="21" t="s">
        <v>46</v>
      </c>
      <c r="C10" s="20" t="s">
        <v>23</v>
      </c>
      <c r="D10" s="20" t="s">
        <v>39</v>
      </c>
      <c r="E10" s="23" t="s">
        <v>47</v>
      </c>
      <c r="F10" s="22">
        <v>44671</v>
      </c>
      <c r="G10" s="22">
        <v>44925</v>
      </c>
      <c r="H10" s="23" t="s">
        <v>48</v>
      </c>
      <c r="I10" s="42" t="s">
        <v>49</v>
      </c>
      <c r="J10" s="31">
        <v>50</v>
      </c>
      <c r="K10" s="20">
        <v>50</v>
      </c>
      <c r="L10" s="20"/>
      <c r="M10" s="20"/>
      <c r="N10" s="20" t="s">
        <v>50</v>
      </c>
      <c r="O10" s="42" t="s">
        <v>51</v>
      </c>
      <c r="P10" s="42" t="s">
        <v>52</v>
      </c>
      <c r="Q10" s="42"/>
    </row>
    <row r="11" s="2" customFormat="1" ht="30" customHeight="1" spans="1:17">
      <c r="A11" s="24" t="s">
        <v>53</v>
      </c>
      <c r="B11" s="25"/>
      <c r="C11" s="25"/>
      <c r="D11" s="25"/>
      <c r="E11" s="25"/>
      <c r="F11" s="25"/>
      <c r="G11" s="25"/>
      <c r="H11" s="25"/>
      <c r="I11" s="43"/>
      <c r="J11" s="44">
        <f>SUM(J7:J10)</f>
        <v>2693.9</v>
      </c>
      <c r="K11" s="44">
        <f>SUM(K7:K10)</f>
        <v>1613.9</v>
      </c>
      <c r="L11" s="44">
        <f>SUM(L7:L10)</f>
        <v>0</v>
      </c>
      <c r="M11" s="44">
        <f>SUM(M7:M10)</f>
        <v>1080</v>
      </c>
      <c r="N11" s="45"/>
      <c r="O11" s="46"/>
      <c r="P11" s="47"/>
      <c r="Q11" s="51"/>
    </row>
    <row r="12" s="2" customFormat="1" ht="26" customHeight="1" spans="1:17">
      <c r="A12" s="18" t="s">
        <v>54</v>
      </c>
      <c r="B12" s="19"/>
      <c r="C12" s="19"/>
      <c r="D12" s="19"/>
      <c r="E12" s="19"/>
      <c r="F12" s="19"/>
      <c r="G12" s="19"/>
      <c r="H12" s="19"/>
      <c r="I12" s="19"/>
      <c r="J12" s="19"/>
      <c r="K12" s="19"/>
      <c r="L12" s="19"/>
      <c r="M12" s="19"/>
      <c r="N12" s="19"/>
      <c r="O12" s="19"/>
      <c r="P12" s="19"/>
      <c r="Q12" s="50"/>
    </row>
    <row r="13" s="3" customFormat="1" ht="39" customHeight="1" spans="1:17">
      <c r="A13" s="26">
        <v>1</v>
      </c>
      <c r="B13" s="21" t="s">
        <v>55</v>
      </c>
      <c r="C13" s="20" t="s">
        <v>23</v>
      </c>
      <c r="D13" s="20" t="s">
        <v>24</v>
      </c>
      <c r="E13" s="23" t="s">
        <v>56</v>
      </c>
      <c r="F13" s="22">
        <v>44640</v>
      </c>
      <c r="G13" s="22">
        <v>44864</v>
      </c>
      <c r="H13" s="23" t="s">
        <v>26</v>
      </c>
      <c r="I13" s="42" t="s">
        <v>57</v>
      </c>
      <c r="J13" s="31">
        <v>720</v>
      </c>
      <c r="K13" s="20">
        <v>720</v>
      </c>
      <c r="L13" s="20"/>
      <c r="M13" s="20"/>
      <c r="N13" s="23" t="s">
        <v>58</v>
      </c>
      <c r="O13" s="41" t="s">
        <v>29</v>
      </c>
      <c r="P13" s="42" t="s">
        <v>59</v>
      </c>
      <c r="Q13" s="20" t="s">
        <v>60</v>
      </c>
    </row>
    <row r="14" s="3" customFormat="1" ht="42" spans="1:17">
      <c r="A14" s="27"/>
      <c r="B14" s="21" t="s">
        <v>61</v>
      </c>
      <c r="C14" s="20" t="s">
        <v>23</v>
      </c>
      <c r="D14" s="20" t="s">
        <v>24</v>
      </c>
      <c r="E14" s="23" t="s">
        <v>56</v>
      </c>
      <c r="F14" s="22">
        <v>44640</v>
      </c>
      <c r="G14" s="22">
        <v>44864</v>
      </c>
      <c r="H14" s="23" t="s">
        <v>26</v>
      </c>
      <c r="I14" s="42" t="s">
        <v>62</v>
      </c>
      <c r="J14" s="31">
        <v>420</v>
      </c>
      <c r="K14" s="20">
        <v>420</v>
      </c>
      <c r="L14" s="20"/>
      <c r="M14" s="20"/>
      <c r="N14" s="23" t="s">
        <v>63</v>
      </c>
      <c r="O14" s="41" t="s">
        <v>29</v>
      </c>
      <c r="P14" s="42" t="s">
        <v>59</v>
      </c>
      <c r="Q14" s="20" t="s">
        <v>64</v>
      </c>
    </row>
    <row r="15" s="4" customFormat="1" ht="42" customHeight="1" spans="1:17">
      <c r="A15" s="28">
        <v>2</v>
      </c>
      <c r="B15" s="21" t="s">
        <v>65</v>
      </c>
      <c r="C15" s="20" t="s">
        <v>23</v>
      </c>
      <c r="D15" s="20" t="s">
        <v>24</v>
      </c>
      <c r="E15" s="23" t="s">
        <v>66</v>
      </c>
      <c r="F15" s="22">
        <v>44562</v>
      </c>
      <c r="G15" s="22">
        <v>44915</v>
      </c>
      <c r="H15" s="23" t="s">
        <v>67</v>
      </c>
      <c r="I15" s="42" t="s">
        <v>68</v>
      </c>
      <c r="J15" s="20">
        <v>372.464</v>
      </c>
      <c r="K15" s="20">
        <v>372.464</v>
      </c>
      <c r="L15" s="20"/>
      <c r="M15" s="20"/>
      <c r="N15" s="20" t="s">
        <v>35</v>
      </c>
      <c r="O15" s="42" t="s">
        <v>69</v>
      </c>
      <c r="P15" s="42" t="s">
        <v>70</v>
      </c>
      <c r="Q15" s="20" t="s">
        <v>60</v>
      </c>
    </row>
    <row r="16" s="4" customFormat="1" ht="63" spans="1:17">
      <c r="A16" s="27"/>
      <c r="B16" s="21" t="s">
        <v>71</v>
      </c>
      <c r="C16" s="20" t="s">
        <v>23</v>
      </c>
      <c r="D16" s="20" t="s">
        <v>24</v>
      </c>
      <c r="E16" s="20" t="s">
        <v>72</v>
      </c>
      <c r="F16" s="22">
        <v>44640</v>
      </c>
      <c r="G16" s="22">
        <v>44925</v>
      </c>
      <c r="H16" s="20" t="s">
        <v>73</v>
      </c>
      <c r="I16" s="41" t="s">
        <v>74</v>
      </c>
      <c r="J16" s="31">
        <v>1375</v>
      </c>
      <c r="K16" s="20">
        <v>668.564</v>
      </c>
      <c r="L16" s="20">
        <v>706.436</v>
      </c>
      <c r="M16" s="20"/>
      <c r="N16" s="20" t="s">
        <v>75</v>
      </c>
      <c r="O16" s="42" t="s">
        <v>76</v>
      </c>
      <c r="P16" s="42" t="s">
        <v>77</v>
      </c>
      <c r="Q16" s="20" t="s">
        <v>64</v>
      </c>
    </row>
    <row r="17" s="3" customFormat="1" ht="126" spans="1:17">
      <c r="A17" s="28">
        <v>3</v>
      </c>
      <c r="B17" s="29" t="s">
        <v>78</v>
      </c>
      <c r="C17" s="20" t="s">
        <v>23</v>
      </c>
      <c r="D17" s="20" t="s">
        <v>24</v>
      </c>
      <c r="E17" s="20" t="s">
        <v>79</v>
      </c>
      <c r="F17" s="22">
        <v>44621</v>
      </c>
      <c r="G17" s="22">
        <v>44895</v>
      </c>
      <c r="H17" s="23" t="s">
        <v>80</v>
      </c>
      <c r="I17" s="42" t="s">
        <v>81</v>
      </c>
      <c r="J17" s="31">
        <v>750</v>
      </c>
      <c r="K17" s="20">
        <v>650</v>
      </c>
      <c r="L17" s="20"/>
      <c r="M17" s="20">
        <v>100</v>
      </c>
      <c r="N17" s="23" t="s">
        <v>28</v>
      </c>
      <c r="O17" s="48" t="s">
        <v>82</v>
      </c>
      <c r="P17" s="42" t="s">
        <v>83</v>
      </c>
      <c r="Q17" s="20" t="s">
        <v>60</v>
      </c>
    </row>
    <row r="18" s="3" customFormat="1" ht="88" customHeight="1" spans="1:17">
      <c r="A18" s="27"/>
      <c r="B18" s="29" t="s">
        <v>78</v>
      </c>
      <c r="C18" s="20" t="s">
        <v>23</v>
      </c>
      <c r="D18" s="20" t="s">
        <v>24</v>
      </c>
      <c r="E18" s="20" t="s">
        <v>79</v>
      </c>
      <c r="F18" s="22">
        <v>44621</v>
      </c>
      <c r="G18" s="22">
        <v>44895</v>
      </c>
      <c r="H18" s="23" t="s">
        <v>80</v>
      </c>
      <c r="I18" s="42" t="s">
        <v>84</v>
      </c>
      <c r="J18" s="31">
        <v>555</v>
      </c>
      <c r="K18" s="20">
        <v>555</v>
      </c>
      <c r="L18" s="20"/>
      <c r="M18" s="20"/>
      <c r="N18" s="23" t="s">
        <v>28</v>
      </c>
      <c r="O18" s="48" t="s">
        <v>85</v>
      </c>
      <c r="P18" s="42" t="s">
        <v>86</v>
      </c>
      <c r="Q18" s="20" t="s">
        <v>64</v>
      </c>
    </row>
    <row r="19" s="3" customFormat="1" ht="63" spans="1:17">
      <c r="A19" s="28">
        <v>4</v>
      </c>
      <c r="B19" s="21" t="s">
        <v>87</v>
      </c>
      <c r="C19" s="20" t="s">
        <v>23</v>
      </c>
      <c r="D19" s="20" t="s">
        <v>39</v>
      </c>
      <c r="E19" s="20" t="s">
        <v>79</v>
      </c>
      <c r="F19" s="22">
        <v>44621</v>
      </c>
      <c r="G19" s="22">
        <v>44895</v>
      </c>
      <c r="H19" s="20" t="s">
        <v>88</v>
      </c>
      <c r="I19" s="41" t="s">
        <v>89</v>
      </c>
      <c r="J19" s="31">
        <v>402.97</v>
      </c>
      <c r="K19" s="20">
        <v>402.97</v>
      </c>
      <c r="L19" s="20"/>
      <c r="M19" s="20"/>
      <c r="N19" s="20" t="s">
        <v>90</v>
      </c>
      <c r="O19" s="48" t="s">
        <v>91</v>
      </c>
      <c r="P19" s="42" t="s">
        <v>92</v>
      </c>
      <c r="Q19" s="20" t="s">
        <v>60</v>
      </c>
    </row>
    <row r="20" s="3" customFormat="1" ht="39" customHeight="1" spans="1:17">
      <c r="A20" s="28"/>
      <c r="B20" s="21" t="s">
        <v>93</v>
      </c>
      <c r="C20" s="20" t="s">
        <v>23</v>
      </c>
      <c r="D20" s="20" t="s">
        <v>39</v>
      </c>
      <c r="E20" s="20" t="s">
        <v>94</v>
      </c>
      <c r="F20" s="22">
        <v>44621</v>
      </c>
      <c r="G20" s="22">
        <v>44864</v>
      </c>
      <c r="H20" s="20" t="s">
        <v>88</v>
      </c>
      <c r="I20" s="41" t="s">
        <v>95</v>
      </c>
      <c r="J20" s="31">
        <v>457.8</v>
      </c>
      <c r="K20" s="20"/>
      <c r="L20" s="20">
        <v>457.8</v>
      </c>
      <c r="M20" s="20"/>
      <c r="N20" s="20" t="s">
        <v>90</v>
      </c>
      <c r="O20" s="48" t="s">
        <v>96</v>
      </c>
      <c r="P20" s="42" t="s">
        <v>97</v>
      </c>
      <c r="Q20" s="20" t="s">
        <v>60</v>
      </c>
    </row>
    <row r="21" s="4" customFormat="1" ht="63" spans="1:17">
      <c r="A21" s="27"/>
      <c r="B21" s="21" t="s">
        <v>98</v>
      </c>
      <c r="C21" s="20" t="s">
        <v>23</v>
      </c>
      <c r="D21" s="20" t="s">
        <v>39</v>
      </c>
      <c r="E21" s="20" t="s">
        <v>79</v>
      </c>
      <c r="F21" s="22">
        <v>44621</v>
      </c>
      <c r="G21" s="22">
        <v>44895</v>
      </c>
      <c r="H21" s="20" t="s">
        <v>88</v>
      </c>
      <c r="I21" s="41" t="s">
        <v>99</v>
      </c>
      <c r="J21" s="31">
        <v>860.77</v>
      </c>
      <c r="K21" s="20">
        <v>860.77</v>
      </c>
      <c r="L21" s="20"/>
      <c r="M21" s="20"/>
      <c r="N21" s="20" t="s">
        <v>90</v>
      </c>
      <c r="O21" s="48" t="s">
        <v>100</v>
      </c>
      <c r="P21" s="49" t="s">
        <v>101</v>
      </c>
      <c r="Q21" s="20" t="s">
        <v>102</v>
      </c>
    </row>
    <row r="22" s="4" customFormat="1" ht="42" customHeight="1" spans="1:17">
      <c r="A22" s="26">
        <v>5</v>
      </c>
      <c r="B22" s="21" t="s">
        <v>103</v>
      </c>
      <c r="C22" s="20" t="s">
        <v>23</v>
      </c>
      <c r="D22" s="20" t="s">
        <v>24</v>
      </c>
      <c r="E22" s="30" t="s">
        <v>104</v>
      </c>
      <c r="F22" s="22">
        <v>44621</v>
      </c>
      <c r="G22" s="22">
        <v>44925</v>
      </c>
      <c r="H22" s="20" t="s">
        <v>88</v>
      </c>
      <c r="I22" s="41" t="s">
        <v>105</v>
      </c>
      <c r="J22" s="31">
        <v>3500</v>
      </c>
      <c r="K22" s="20"/>
      <c r="L22" s="20">
        <v>3500</v>
      </c>
      <c r="M22" s="20"/>
      <c r="N22" s="20" t="s">
        <v>28</v>
      </c>
      <c r="O22" s="48" t="s">
        <v>106</v>
      </c>
      <c r="P22" s="42" t="s">
        <v>97</v>
      </c>
      <c r="Q22" s="20" t="s">
        <v>60</v>
      </c>
    </row>
    <row r="23" s="4" customFormat="1" ht="63" spans="1:17">
      <c r="A23" s="27"/>
      <c r="B23" s="21" t="s">
        <v>107</v>
      </c>
      <c r="C23" s="20" t="s">
        <v>23</v>
      </c>
      <c r="D23" s="20" t="s">
        <v>24</v>
      </c>
      <c r="E23" s="30" t="s">
        <v>104</v>
      </c>
      <c r="F23" s="22">
        <v>44621</v>
      </c>
      <c r="G23" s="22">
        <v>44925</v>
      </c>
      <c r="H23" s="20" t="s">
        <v>88</v>
      </c>
      <c r="I23" s="41" t="s">
        <v>108</v>
      </c>
      <c r="J23" s="31">
        <v>3500</v>
      </c>
      <c r="K23" s="20">
        <v>3000</v>
      </c>
      <c r="L23" s="20">
        <v>500</v>
      </c>
      <c r="M23" s="20"/>
      <c r="N23" s="48" t="s">
        <v>28</v>
      </c>
      <c r="O23" s="48" t="s">
        <v>106</v>
      </c>
      <c r="P23" s="42" t="s">
        <v>97</v>
      </c>
      <c r="Q23" s="20" t="s">
        <v>64</v>
      </c>
    </row>
    <row r="24" s="2" customFormat="1" ht="52.5" spans="1:17">
      <c r="A24" s="26">
        <v>6</v>
      </c>
      <c r="B24" s="21" t="s">
        <v>109</v>
      </c>
      <c r="C24" s="20" t="s">
        <v>110</v>
      </c>
      <c r="D24" s="20" t="s">
        <v>24</v>
      </c>
      <c r="E24" s="20" t="s">
        <v>111</v>
      </c>
      <c r="F24" s="22">
        <v>44562</v>
      </c>
      <c r="G24" s="22">
        <v>44742</v>
      </c>
      <c r="H24" s="30" t="s">
        <v>112</v>
      </c>
      <c r="I24" s="42" t="s">
        <v>113</v>
      </c>
      <c r="J24" s="31">
        <v>1200</v>
      </c>
      <c r="K24" s="20">
        <v>1200</v>
      </c>
      <c r="L24" s="20"/>
      <c r="M24" s="20"/>
      <c r="N24" s="48" t="s">
        <v>114</v>
      </c>
      <c r="O24" s="48" t="s">
        <v>115</v>
      </c>
      <c r="P24" s="48" t="s">
        <v>116</v>
      </c>
      <c r="Q24" s="20" t="s">
        <v>60</v>
      </c>
    </row>
    <row r="25" s="2" customFormat="1" ht="52.5" spans="1:17">
      <c r="A25" s="27"/>
      <c r="B25" s="21" t="s">
        <v>117</v>
      </c>
      <c r="C25" s="20" t="s">
        <v>110</v>
      </c>
      <c r="D25" s="20" t="s">
        <v>24</v>
      </c>
      <c r="E25" s="20" t="s">
        <v>111</v>
      </c>
      <c r="F25" s="22">
        <v>44562</v>
      </c>
      <c r="G25" s="22">
        <v>44864</v>
      </c>
      <c r="H25" s="30" t="s">
        <v>112</v>
      </c>
      <c r="I25" s="42" t="s">
        <v>113</v>
      </c>
      <c r="J25" s="31">
        <v>1200</v>
      </c>
      <c r="K25" s="20">
        <v>1200</v>
      </c>
      <c r="L25" s="20"/>
      <c r="M25" s="20"/>
      <c r="N25" s="48" t="s">
        <v>114</v>
      </c>
      <c r="O25" s="48" t="s">
        <v>115</v>
      </c>
      <c r="P25" s="48" t="s">
        <v>116</v>
      </c>
      <c r="Q25" s="20" t="s">
        <v>64</v>
      </c>
    </row>
    <row r="26" s="2" customFormat="1" ht="52.5" spans="1:17">
      <c r="A26" s="26">
        <v>7</v>
      </c>
      <c r="B26" s="21" t="s">
        <v>118</v>
      </c>
      <c r="C26" s="20" t="s">
        <v>110</v>
      </c>
      <c r="D26" s="20" t="s">
        <v>24</v>
      </c>
      <c r="E26" s="20" t="s">
        <v>111</v>
      </c>
      <c r="F26" s="22">
        <v>44562</v>
      </c>
      <c r="G26" s="22">
        <v>44864</v>
      </c>
      <c r="H26" s="30" t="s">
        <v>112</v>
      </c>
      <c r="I26" s="42" t="s">
        <v>119</v>
      </c>
      <c r="J26" s="31">
        <v>1364</v>
      </c>
      <c r="K26" s="20"/>
      <c r="L26" s="20">
        <v>1364</v>
      </c>
      <c r="M26" s="20"/>
      <c r="N26" s="48" t="s">
        <v>114</v>
      </c>
      <c r="O26" s="48" t="s">
        <v>115</v>
      </c>
      <c r="P26" s="48" t="s">
        <v>116</v>
      </c>
      <c r="Q26" s="20" t="s">
        <v>60</v>
      </c>
    </row>
    <row r="27" s="2" customFormat="1" ht="52.5" spans="1:17">
      <c r="A27" s="27"/>
      <c r="B27" s="21" t="s">
        <v>120</v>
      </c>
      <c r="C27" s="20" t="s">
        <v>110</v>
      </c>
      <c r="D27" s="20" t="s">
        <v>24</v>
      </c>
      <c r="E27" s="20" t="s">
        <v>111</v>
      </c>
      <c r="F27" s="22">
        <v>44562</v>
      </c>
      <c r="G27" s="22">
        <v>44864</v>
      </c>
      <c r="H27" s="30" t="s">
        <v>112</v>
      </c>
      <c r="I27" s="42" t="s">
        <v>119</v>
      </c>
      <c r="J27" s="31">
        <v>1364</v>
      </c>
      <c r="K27" s="20">
        <v>1364</v>
      </c>
      <c r="L27" s="20"/>
      <c r="M27" s="20"/>
      <c r="N27" s="48" t="s">
        <v>114</v>
      </c>
      <c r="O27" s="48" t="s">
        <v>115</v>
      </c>
      <c r="P27" s="48" t="s">
        <v>116</v>
      </c>
      <c r="Q27" s="20" t="s">
        <v>64</v>
      </c>
    </row>
    <row r="28" s="2" customFormat="1" ht="42" customHeight="1" spans="1:17">
      <c r="A28" s="26">
        <v>8</v>
      </c>
      <c r="B28" s="23" t="s">
        <v>121</v>
      </c>
      <c r="C28" s="20" t="s">
        <v>23</v>
      </c>
      <c r="D28" s="20" t="s">
        <v>39</v>
      </c>
      <c r="E28" s="31" t="s">
        <v>122</v>
      </c>
      <c r="F28" s="22">
        <v>44640</v>
      </c>
      <c r="G28" s="22">
        <v>44915</v>
      </c>
      <c r="H28" s="23" t="s">
        <v>123</v>
      </c>
      <c r="I28" s="42" t="s">
        <v>124</v>
      </c>
      <c r="J28" s="31">
        <v>1500</v>
      </c>
      <c r="K28" s="20"/>
      <c r="L28" s="20">
        <v>1500</v>
      </c>
      <c r="M28" s="41"/>
      <c r="N28" s="41" t="s">
        <v>90</v>
      </c>
      <c r="O28" s="41" t="s">
        <v>125</v>
      </c>
      <c r="P28" s="41" t="s">
        <v>126</v>
      </c>
      <c r="Q28" s="20" t="s">
        <v>60</v>
      </c>
    </row>
    <row r="29" s="2" customFormat="1" ht="42" customHeight="1" spans="1:17">
      <c r="A29" s="27"/>
      <c r="B29" s="23" t="s">
        <v>121</v>
      </c>
      <c r="C29" s="20" t="s">
        <v>23</v>
      </c>
      <c r="D29" s="20" t="s">
        <v>39</v>
      </c>
      <c r="E29" s="31" t="s">
        <v>122</v>
      </c>
      <c r="F29" s="22">
        <v>44640</v>
      </c>
      <c r="G29" s="22">
        <v>44915</v>
      </c>
      <c r="H29" s="23" t="s">
        <v>123</v>
      </c>
      <c r="I29" s="42" t="s">
        <v>124</v>
      </c>
      <c r="J29" s="31">
        <v>900</v>
      </c>
      <c r="K29" s="20">
        <v>500</v>
      </c>
      <c r="L29" s="20">
        <v>400</v>
      </c>
      <c r="M29" s="41"/>
      <c r="N29" s="41" t="s">
        <v>90</v>
      </c>
      <c r="O29" s="41" t="s">
        <v>125</v>
      </c>
      <c r="P29" s="41" t="s">
        <v>126</v>
      </c>
      <c r="Q29" s="20" t="s">
        <v>64</v>
      </c>
    </row>
    <row r="30" s="2" customFormat="1" ht="42" customHeight="1" spans="1:17">
      <c r="A30" s="26">
        <v>9</v>
      </c>
      <c r="B30" s="23" t="s">
        <v>127</v>
      </c>
      <c r="C30" s="20" t="s">
        <v>23</v>
      </c>
      <c r="D30" s="20" t="s">
        <v>39</v>
      </c>
      <c r="E30" s="23" t="s">
        <v>128</v>
      </c>
      <c r="F30" s="22">
        <v>44682</v>
      </c>
      <c r="G30" s="22">
        <v>44859</v>
      </c>
      <c r="H30" s="23" t="s">
        <v>128</v>
      </c>
      <c r="I30" s="42" t="s">
        <v>129</v>
      </c>
      <c r="J30" s="31">
        <v>1442</v>
      </c>
      <c r="K30" s="20"/>
      <c r="L30" s="20">
        <v>1442</v>
      </c>
      <c r="M30" s="41"/>
      <c r="N30" s="20" t="s">
        <v>90</v>
      </c>
      <c r="O30" s="41" t="s">
        <v>130</v>
      </c>
      <c r="P30" s="48" t="s">
        <v>131</v>
      </c>
      <c r="Q30" s="20" t="s">
        <v>60</v>
      </c>
    </row>
    <row r="31" s="2" customFormat="1" ht="42" customHeight="1" spans="1:17">
      <c r="A31" s="27"/>
      <c r="B31" s="23" t="s">
        <v>132</v>
      </c>
      <c r="C31" s="20" t="s">
        <v>110</v>
      </c>
      <c r="D31" s="20" t="s">
        <v>39</v>
      </c>
      <c r="E31" s="23" t="s">
        <v>128</v>
      </c>
      <c r="F31" s="22">
        <v>44682</v>
      </c>
      <c r="G31" s="22">
        <v>44920</v>
      </c>
      <c r="H31" s="23" t="s">
        <v>128</v>
      </c>
      <c r="I31" s="42" t="s">
        <v>133</v>
      </c>
      <c r="J31" s="31">
        <v>1466.58</v>
      </c>
      <c r="K31" s="31">
        <v>900</v>
      </c>
      <c r="L31" s="31">
        <v>566.58</v>
      </c>
      <c r="M31" s="41"/>
      <c r="N31" s="20" t="s">
        <v>90</v>
      </c>
      <c r="O31" s="41" t="s">
        <v>130</v>
      </c>
      <c r="P31" s="48" t="s">
        <v>131</v>
      </c>
      <c r="Q31" s="20" t="s">
        <v>64</v>
      </c>
    </row>
  </sheetData>
  <sheetProtection formatCells="0" insertHyperlinks="0" autoFilter="0"/>
  <autoFilter ref="A5:Q31">
    <extLst/>
  </autoFilter>
  <mergeCells count="29">
    <mergeCell ref="A1:Q1"/>
    <mergeCell ref="A2:Q2"/>
    <mergeCell ref="A3:Q3"/>
    <mergeCell ref="J4:M4"/>
    <mergeCell ref="A6:Q6"/>
    <mergeCell ref="A11:I11"/>
    <mergeCell ref="A12:Q12"/>
    <mergeCell ref="A4:A5"/>
    <mergeCell ref="A13:A14"/>
    <mergeCell ref="A15:A16"/>
    <mergeCell ref="A17:A18"/>
    <mergeCell ref="A19:A21"/>
    <mergeCell ref="A22:A23"/>
    <mergeCell ref="A24:A25"/>
    <mergeCell ref="A26:A27"/>
    <mergeCell ref="A28:A29"/>
    <mergeCell ref="A30:A31"/>
    <mergeCell ref="B4:B5"/>
    <mergeCell ref="C4:C5"/>
    <mergeCell ref="D4:D5"/>
    <mergeCell ref="E4:E5"/>
    <mergeCell ref="F4:F5"/>
    <mergeCell ref="G4:G5"/>
    <mergeCell ref="H4:H5"/>
    <mergeCell ref="I4:I5"/>
    <mergeCell ref="N4:N5"/>
    <mergeCell ref="O4:O5"/>
    <mergeCell ref="P4:P5"/>
    <mergeCell ref="Q4:Q5"/>
  </mergeCells>
  <dataValidations count="2">
    <dataValidation type="list" allowBlank="1" showInputMessage="1" showErrorMessage="1" sqref="C7 C8 C9 C10 C24 C25 C28 C29 C30 C31 C26:C27">
      <formula1>"新建,改建,扩建,续建"</formula1>
    </dataValidation>
    <dataValidation type="list" allowBlank="1" showInputMessage="1" showErrorMessage="1" sqref="D7 D8 D9 D10">
      <formula1>"产业项目,就业扶贫,易地扶贫搬迁,公益岗位,教育扶贫,健康扶贫,危房改造,金融扶贫,生活条件改善,综合保障性扶贫,村基础设施,村公共服务,项目管理费"</formula1>
    </dataValidation>
  </dataValidations>
  <printOptions horizontalCentered="1"/>
  <pageMargins left="0.118055555555556" right="0.118055555555556" top="0.472222222222222" bottom="0.393055555555556" header="0.511805555555556" footer="0.275"/>
  <pageSetup paperSize="9" firstPageNumber="7" orientation="landscape" useFirstPageNumber="1"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 sqref="A3"/>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s h e e t I n t e r l i n e   x m l n s = " h t t p s : / / w e b . w p s . c n / e t / 2 0 1 8 / m a i n "   x m l n s : s = " h t t p : / / s c h e m a s . o p e n x m l f o r m a t s . o r g / s p r e a d s h e e t m l / 2 0 0 6 / m a i n " > < i n t e r l i n e I t e m   s h e e t S t i d = " 1 "   i n t e r l i n e O n O f f = " 0 "   i n t e r l i n e C o l o r = " 0 " / > < i n t e r l i n e I t e m   s h e e t S t i d = " 3 "   i n t e r l i n e O n O f f = " 0 "   i n t e r l i n e C o l o r = " 0 " / > < i n t e r l i n e I t e m   s h e e t S t i d = " 2 "   i n t e r l i n e O n O f f = " 0 "   i n t e r l i n e C o l o r = " 0 " / > < / s h e e t I n t e r l i n e > 
</file>

<file path=customXml/item2.xml>��< ? x m l   v e r s i o n = " 1 . 0 "   s t a n d a l o n e = " y e s " ? > < p i x e l a t o r s   x m l n s = " h t t p s : / / w e b . w p s . c n / e t / 2 0 1 8 / m a i n "   x m l n s : s = " h t t p : / / s c h e m a s . o p e n x m l f o r m a t s . o r g / s p r e a d s h e e t m l / 2 0 0 6 / m a i n " > < p i x e l a t o r L i s t   s h e e t S t i d = " 1 " / > < p i x e l a t o r L i s t   s h e e t S t i d = " 3 " / > < p i x e l a t o r L i s t   s h e e t S t i d = " 2 " / > < / p i x e l a t o r s > 
</file>

<file path=customXml/item3.xml>��< ? x m l   v e r s i o n = " 1 . 0 "   s t a n d a l o n e = " y e s " ? > < s e t t i n g s   x m l n s = " h t t p s : / / w e b . w p s . c n / e t / 2 0 1 8 / m a i n "   x m l n s : s = " h t t p : / / s c h e m a s . o p e n x m l f o r m a t s . o r g / s p r e a d s h e e t m l / 2 0 0 6 / m a i n " > < b o o k S e t t i n g s > < i s F i l t e r S h a r e d > 1 < / i s F i l t e r S h a r e d > < i s A u t o U p d a t e P a u s e d > 0 < / i s A u t o U p d a t e P a u s e d > < f i l t e r T y p e > c o n n < / f i l t e r T y p e > < / b o o k S e t t i n g s > < / s e t t i n g s > 
</file>

<file path=customXml/item4.xml>��< ? x m l   v e r s i o n = " 1 . 0 "   s t a n d a l o n e = " y e s " ? > < m e r g e F i l e   x m l n s = " h t t p s : / / w e b . w p s . c n / e t / 2 0 1 8 / m a i n "   x m l n s : s = " h t t p : / / s c h e m a s . o p e n x m l f o r m a t s . o r g / s p r e a d s h e e t m l / 2 0 0 6 / m a i n " > < l i s t F i l e / > < / m e r g e F i l e > 
</file>

<file path=customXml/itemProps1.xml><?xml version="1.0" encoding="utf-8"?>
<ds:datastoreItem xmlns:ds="http://schemas.openxmlformats.org/officeDocument/2006/customXml" ds:itemID="{3F8FC9E7-9E3E-4D00-BC07-C2C84DFACBCF}">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DC3875BF-13D6-4817-9B69-0B22B651B2C7}">
  <ds:schemaRefs/>
</ds:datastoreItem>
</file>

<file path=docProps/app.xml><?xml version="1.0" encoding="utf-8"?>
<Properties xmlns="http://schemas.openxmlformats.org/officeDocument/2006/extended-properties" xmlns:vt="http://schemas.openxmlformats.org/officeDocument/2006/docPropsVTypes">
  <Application>WWO_openplatform_20200924161515-8e733aaadf</Application>
  <HeadingPairs>
    <vt:vector size="2" baseType="variant">
      <vt:variant>
        <vt:lpstr>工作表</vt:lpstr>
      </vt:variant>
      <vt:variant>
        <vt:i4>2</vt:i4>
      </vt:variant>
    </vt:vector>
  </HeadingPairs>
  <TitlesOfParts>
    <vt:vector size="2" baseType="lpstr">
      <vt:lpstr>项目库</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微微</cp:lastModifiedBy>
  <dcterms:created xsi:type="dcterms:W3CDTF">2019-01-11T01:08:00Z</dcterms:created>
  <dcterms:modified xsi:type="dcterms:W3CDTF">2022-03-04T01:43:57Z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E02EE9C00D1B449492A4FDC190D19107</vt:lpwstr>
  </property>
</Properties>
</file>